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9630"/>
  </bookViews>
  <sheets>
    <sheet name="Jordan " sheetId="2" r:id="rId1"/>
  </sheets>
  <definedNames>
    <definedName name="_xlnm._FilterDatabase" localSheetId="0" hidden="1">'Jordan '!$E$7:$E$23</definedName>
  </definedNames>
  <calcPr calcId="144525"/>
</workbook>
</file>

<file path=xl/sharedStrings.xml><?xml version="1.0" encoding="utf-8"?>
<sst xmlns="http://schemas.openxmlformats.org/spreadsheetml/2006/main" count="70" uniqueCount="68">
  <si>
    <t xml:space="preserve">              ATC MIDDLE EAST FZCO LIMITED</t>
  </si>
  <si>
    <t>ADD:FLAT C 23/F LUCKY PLAZA 315-321 LOCKHART RD WAN CHAI HONGKONG
ATTN: Echo Chan
TEL:008615018796671</t>
  </si>
  <si>
    <t>Sales</t>
  </si>
  <si>
    <t>Client:</t>
  </si>
  <si>
    <t xml:space="preserve">Jordan </t>
  </si>
  <si>
    <t>Date:</t>
  </si>
  <si>
    <t>20-01-2021</t>
  </si>
  <si>
    <t>Notes:</t>
  </si>
  <si>
    <t xml:space="preserve"> Invoice No.101  NO.24820 Jordan container</t>
  </si>
  <si>
    <t>Item No.</t>
  </si>
  <si>
    <t>Description</t>
  </si>
  <si>
    <t xml:space="preserve">Quantity </t>
  </si>
  <si>
    <t>Price</t>
  </si>
  <si>
    <t>Amount</t>
  </si>
  <si>
    <t>RFE-0382</t>
  </si>
  <si>
    <t>SpotLight 7W MR16 90-265V SpotLight 7W MR16 90-265V</t>
  </si>
  <si>
    <t>RFE-0095</t>
  </si>
  <si>
    <t>CIRCLE PANAL Down light 3W E14 Cutting size Ф60mm 6000K W</t>
  </si>
  <si>
    <t>RFE-0388</t>
  </si>
  <si>
    <t>Candel C38 560lm 7W 220-240 normal shape E14 PF0.5 CRI&gt;80 W 6000K 尖泡</t>
  </si>
  <si>
    <t>BH60188</t>
  </si>
  <si>
    <t>Tri proof light 2500lm 25W 220-240 PF0.9 CRI&gt;80 598*60*51mm 120° W 6500K</t>
  </si>
  <si>
    <t>BH30187</t>
  </si>
  <si>
    <t>Tri proof light 2500lm 25W 220-240 PF0.9 CRI&gt;80 598*60*51mm 120° WW 3000K</t>
  </si>
  <si>
    <t>BH60190</t>
  </si>
  <si>
    <t>Tri proof light 5000lm 50W 220-240 PF0.9 CRI&gt;801198*60*51mm 120° W 6500K</t>
  </si>
  <si>
    <t>BH30189</t>
  </si>
  <si>
    <t>Tri proof light 5000lm 50W 220-240 PF0.9 CRI&gt;80 1198*60*51mm 120° WW 3000K</t>
  </si>
  <si>
    <t>MT60180</t>
  </si>
  <si>
    <t>Rectangular Bulkhead light 2400lm 30W AC220-240 50/60Hz, size:271*76*221 CRI&gt;80 IP65 W 6500K</t>
  </si>
  <si>
    <t>MT30178</t>
  </si>
  <si>
    <t>Rectangular Bulkhead light 2400lm 30W AC220-240 50/60Hz, size:271*76*221 CRI&gt;80 IP65 WW 3000K</t>
  </si>
  <si>
    <t>MT60179</t>
  </si>
  <si>
    <t>Round Bulkhead light 2100lm 30W AC220-240 50/60Hz, size:Φ221*72 CRI&gt;80 IP65 W 6500K</t>
  </si>
  <si>
    <t>MT30177</t>
  </si>
  <si>
    <t>Round Bulkhead light 2100lm 30W AC220-240 50/60Hz, size:ΦΦ221*72 CRI&gt;80 IP65 WW 3000K</t>
  </si>
  <si>
    <t>RFE-0248A</t>
  </si>
  <si>
    <t>LED bulb A50 400lm 5W 220-240V E27 0.5PF W 6000K</t>
  </si>
  <si>
    <t>RFE-0249A</t>
  </si>
  <si>
    <t>LED bulb A50 360lm 5W 220-240V E27 0.5PF WW 3000K</t>
  </si>
  <si>
    <t>RFE-0389</t>
  </si>
  <si>
    <t>Candel C38 540lm 7W 220-240 normal shape E14 PF0.5 CRI&gt;80 WW 3000K 尖泡</t>
  </si>
  <si>
    <t>NOTE</t>
  </si>
  <si>
    <t>RFE-0119</t>
  </si>
  <si>
    <t>High bay 150W 220-240V 50/60Hz 15000lm Size:Φ410*350 6000K W</t>
  </si>
  <si>
    <t>This item is an old item it"s not in the system .</t>
  </si>
  <si>
    <t>RFE-0254A</t>
  </si>
  <si>
    <t>LED bulb ,A3 1120lm 12W 220-265V E27 0.5PF W 6500K (A65 cover)</t>
  </si>
  <si>
    <t>AN60020-B</t>
  </si>
  <si>
    <t>RFE-0255A</t>
  </si>
  <si>
    <t>LED bulb A65 990lm 12W 220-240V E27 0.5PF WW 3000K (A65 cover).</t>
  </si>
  <si>
    <t>AN30019-B</t>
  </si>
  <si>
    <t>RFE-0258A</t>
  </si>
  <si>
    <t>LED bulb A80 1440lm 18W 220-240V E27 0.5PF W 6000K.</t>
  </si>
  <si>
    <t>AN60024-B</t>
  </si>
  <si>
    <t>RFE-0259A</t>
  </si>
  <si>
    <t>LED bulb A80 1260lm 18W 220-240V E27 0.5PF WW 3000K</t>
  </si>
  <si>
    <t>AN30023-B</t>
  </si>
  <si>
    <t>RFE-0252A</t>
  </si>
  <si>
    <t>LED bulb, A3 760lm 9W 220-265V E27 0.5PF W 6000K</t>
  </si>
  <si>
    <t>AN60018-B</t>
  </si>
  <si>
    <t>RFE-0256A</t>
  </si>
  <si>
    <t>LED bulb, A3 1350lm 15W 220-265V E27 0.5PF W 6000K</t>
  </si>
  <si>
    <t>AN60022-B</t>
  </si>
  <si>
    <t>RFE-0257A</t>
  </si>
  <si>
    <t>LED bulb A70 1170lm 15W 220-240V E27 0.5PF WW 3000K.</t>
  </si>
  <si>
    <t>AN30021-B</t>
  </si>
  <si>
    <t>Total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</si>
</sst>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43" formatCode="_(* #,##0.00_);_(* \(#,##0.00\);_(* &quot;-&quot;??_);_(@_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0&quot;PCS&quot;"/>
    <numFmt numFmtId="178" formatCode="_(* #,##0_);_(* \(#,##0\);_(* &quot;-&quot;??_);_(@_)"/>
  </numFmts>
  <fonts count="33">
    <font>
      <sz val="11"/>
      <color theme="1"/>
      <name val="Calibri"/>
      <charset val="134"/>
      <scheme val="minor"/>
    </font>
    <font>
      <b/>
      <sz val="7"/>
      <color indexed="8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134"/>
    </font>
    <font>
      <b/>
      <sz val="16"/>
      <name val="Verdana"/>
      <charset val="134"/>
    </font>
    <font>
      <sz val="10"/>
      <color indexed="8"/>
      <name val="宋体"/>
      <charset val="134"/>
    </font>
    <font>
      <sz val="10"/>
      <color rgb="FF000000"/>
      <name val="Arial"/>
      <charset val="134"/>
    </font>
    <font>
      <sz val="12"/>
      <color rgb="FF000000"/>
      <name val="Calibri"/>
      <charset val="134"/>
      <scheme val="minor"/>
    </font>
    <font>
      <sz val="12"/>
      <color indexed="8"/>
      <name val="Calibri"/>
      <charset val="134"/>
      <scheme val="minor"/>
    </font>
    <font>
      <sz val="11"/>
      <name val="Calibri"/>
      <charset val="134"/>
      <scheme val="minor"/>
    </font>
    <font>
      <sz val="12"/>
      <name val="Calibri"/>
      <charset val="134"/>
      <scheme val="minor"/>
    </font>
    <font>
      <sz val="9"/>
      <color indexed="8"/>
      <name val="Tahoma"/>
      <charset val="134"/>
    </font>
    <font>
      <u/>
      <sz val="9"/>
      <color rgb="FF800080"/>
      <name val="Arial"/>
      <charset val="134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0"/>
      <name val="Arial"/>
      <charset val="134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6" borderId="5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</cellStyleXfs>
  <cellXfs count="31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0" xfId="49" applyFont="1">
      <alignment vertical="center"/>
    </xf>
    <xf numFmtId="0" fontId="0" fillId="0" borderId="0" xfId="49">
      <alignment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center" vertical="center" wrapText="1"/>
    </xf>
    <xf numFmtId="0" fontId="6" fillId="0" borderId="0" xfId="49" applyFont="1" applyAlignment="1">
      <alignment horizontal="center" vertical="center"/>
    </xf>
    <xf numFmtId="0" fontId="7" fillId="0" borderId="0" xfId="49" applyFont="1" applyAlignment="1">
      <alignment horizontal="left" vertical="center"/>
    </xf>
    <xf numFmtId="0" fontId="8" fillId="0" borderId="0" xfId="49" applyFont="1">
      <alignment vertical="center"/>
    </xf>
    <xf numFmtId="0" fontId="8" fillId="0" borderId="0" xfId="49" applyFont="1" applyAlignment="1">
      <alignment horizontal="center" vertical="center"/>
    </xf>
    <xf numFmtId="58" fontId="9" fillId="0" borderId="0" xfId="49" applyNumberFormat="1" applyFont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0" fontId="8" fillId="0" borderId="1" xfId="49" applyFont="1" applyBorder="1">
      <alignment vertical="center"/>
    </xf>
    <xf numFmtId="0" fontId="10" fillId="0" borderId="2" xfId="49" applyFont="1" applyBorder="1" applyAlignment="1">
      <alignment horizontal="center" vertical="center" wrapText="1"/>
    </xf>
    <xf numFmtId="177" fontId="10" fillId="0" borderId="2" xfId="5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178" fontId="11" fillId="0" borderId="2" xfId="2" applyNumberFormat="1" applyFont="1" applyBorder="1" applyAlignment="1">
      <alignment horizontal="left"/>
    </xf>
    <xf numFmtId="43" fontId="11" fillId="2" borderId="2" xfId="2" applyFont="1" applyFill="1" applyBorder="1" applyAlignment="1">
      <alignment horizontal="left"/>
    </xf>
    <xf numFmtId="43" fontId="11" fillId="0" borderId="2" xfId="2" applyFont="1" applyBorder="1" applyAlignment="1">
      <alignment horizontal="left"/>
    </xf>
    <xf numFmtId="43" fontId="0" fillId="0" borderId="0" xfId="49" applyNumberFormat="1">
      <alignment vertical="center"/>
    </xf>
    <xf numFmtId="0" fontId="11" fillId="0" borderId="3" xfId="0" applyFont="1" applyBorder="1" applyAlignment="1">
      <alignment horizontal="left"/>
    </xf>
    <xf numFmtId="178" fontId="11" fillId="3" borderId="2" xfId="2" applyNumberFormat="1" applyFont="1" applyFill="1" applyBorder="1" applyAlignment="1">
      <alignment horizontal="left"/>
    </xf>
    <xf numFmtId="0" fontId="0" fillId="4" borderId="2" xfId="49" applyFill="1" applyBorder="1" applyAlignment="1">
      <alignment horizontal="center" vertical="center"/>
    </xf>
    <xf numFmtId="0" fontId="0" fillId="4" borderId="2" xfId="49" applyFont="1" applyFill="1" applyBorder="1" applyAlignment="1">
      <alignment horizontal="center" vertical="center"/>
    </xf>
    <xf numFmtId="0" fontId="0" fillId="2" borderId="2" xfId="49" applyFill="1" applyBorder="1">
      <alignment vertical="center"/>
    </xf>
    <xf numFmtId="0" fontId="0" fillId="0" borderId="2" xfId="49" applyBorder="1">
      <alignment vertical="center"/>
    </xf>
    <xf numFmtId="178" fontId="0" fillId="0" borderId="2" xfId="49" applyNumberFormat="1" applyBorder="1">
      <alignment vertical="center"/>
    </xf>
    <xf numFmtId="0" fontId="12" fillId="0" borderId="0" xfId="0" applyFont="1"/>
    <xf numFmtId="43" fontId="0" fillId="0" borderId="2" xfId="49" applyNumberFormat="1" applyBorder="1">
      <alignment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 2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10160</xdr:colOff>
      <xdr:row>0</xdr:row>
      <xdr:rowOff>11430</xdr:rowOff>
    </xdr:from>
    <xdr:to>
      <xdr:col>1</xdr:col>
      <xdr:colOff>121285</xdr:colOff>
      <xdr:row>0</xdr:row>
      <xdr:rowOff>859790</xdr:rowOff>
    </xdr:to>
    <xdr:pic>
      <xdr:nvPicPr>
        <xdr:cNvPr id="2" name="图片 1" descr="C:\Users\Administrator\AppData\Roaming\Tencent\Users\670081752\QQ\WinTemp\RichOle\XE_I6P89U)AR959723WAQNG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60" y="11430"/>
          <a:ext cx="920750" cy="8483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afeed.co/rafeed-admin/Economic_product/product_card?economic_product_id=50&amp;collection_id=566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topLeftCell="A16" workbookViewId="0">
      <selection activeCell="J27" sqref="J27"/>
    </sheetView>
  </sheetViews>
  <sheetFormatPr defaultColWidth="9" defaultRowHeight="15"/>
  <cols>
    <col min="1" max="1" width="12.1428571428571" style="4" customWidth="1"/>
    <col min="2" max="2" width="45.7142857142857" style="4" customWidth="1"/>
    <col min="3" max="3" width="12.4285714285714" style="4" customWidth="1"/>
    <col min="4" max="4" width="8.14285714285714" style="4" customWidth="1"/>
    <col min="5" max="5" width="11.5714285714286" style="4" customWidth="1"/>
    <col min="6" max="6" width="15.7142857142857" style="4" customWidth="1"/>
    <col min="7" max="16384" width="9" style="4"/>
  </cols>
  <sheetData>
    <row r="1" s="1" customFormat="1" ht="75.95" customHeight="1" spans="1:5">
      <c r="A1" s="5" t="s">
        <v>0</v>
      </c>
      <c r="B1" s="5"/>
      <c r="C1" s="5"/>
      <c r="D1" s="5"/>
      <c r="E1" s="5"/>
    </row>
    <row r="2" s="1" customFormat="1" ht="75.95" customHeight="1" spans="1:5">
      <c r="A2" s="6" t="s">
        <v>1</v>
      </c>
      <c r="B2" s="6"/>
      <c r="C2" s="6"/>
      <c r="D2" s="6"/>
      <c r="E2" s="6"/>
    </row>
    <row r="3" s="2" customFormat="1" ht="30.95" customHeight="1" spans="1:5">
      <c r="A3" s="7" t="s">
        <v>2</v>
      </c>
      <c r="B3" s="7"/>
      <c r="C3" s="7"/>
      <c r="D3" s="7"/>
      <c r="E3" s="7"/>
    </row>
    <row r="4" s="2" customFormat="1" ht="30.95" customHeight="1" spans="1:5">
      <c r="A4" s="8" t="s">
        <v>3</v>
      </c>
      <c r="B4" s="9" t="s">
        <v>4</v>
      </c>
      <c r="C4" s="10"/>
      <c r="D4" s="8" t="s">
        <v>5</v>
      </c>
      <c r="E4" s="11" t="s">
        <v>6</v>
      </c>
    </row>
    <row r="5" s="2" customFormat="1" ht="32.25" customHeight="1" spans="1:5">
      <c r="A5" s="8" t="s">
        <v>7</v>
      </c>
      <c r="B5" s="12" t="s">
        <v>8</v>
      </c>
      <c r="C5" s="12"/>
      <c r="D5" s="12"/>
      <c r="E5" s="13"/>
    </row>
    <row r="6" s="3" customFormat="1" ht="23.1" customHeight="1" spans="1:5">
      <c r="A6" s="14" t="s">
        <v>9</v>
      </c>
      <c r="B6" s="14" t="s">
        <v>10</v>
      </c>
      <c r="C6" s="15" t="s">
        <v>11</v>
      </c>
      <c r="D6" s="15" t="s">
        <v>12</v>
      </c>
      <c r="E6" s="15" t="s">
        <v>13</v>
      </c>
    </row>
    <row r="7" spans="1:7">
      <c r="A7" s="16" t="s">
        <v>14</v>
      </c>
      <c r="B7" s="17" t="s">
        <v>15</v>
      </c>
      <c r="C7" s="18">
        <v>10000</v>
      </c>
      <c r="D7" s="19">
        <v>0.64</v>
      </c>
      <c r="E7" s="20">
        <f>C7*D7</f>
        <v>6400</v>
      </c>
      <c r="G7" s="21"/>
    </row>
    <row r="8" spans="1:7">
      <c r="A8" s="16" t="s">
        <v>16</v>
      </c>
      <c r="B8" s="17" t="s">
        <v>17</v>
      </c>
      <c r="C8" s="18">
        <v>23000</v>
      </c>
      <c r="D8" s="19">
        <v>0.57</v>
      </c>
      <c r="E8" s="20">
        <f t="shared" ref="E8:E29" si="0">C8*D8</f>
        <v>13110</v>
      </c>
      <c r="G8" s="21"/>
    </row>
    <row r="9" spans="1:7">
      <c r="A9" s="16" t="s">
        <v>18</v>
      </c>
      <c r="B9" s="22" t="s">
        <v>19</v>
      </c>
      <c r="C9" s="23">
        <v>14995</v>
      </c>
      <c r="D9" s="19">
        <v>0.52</v>
      </c>
      <c r="E9" s="20">
        <f t="shared" si="0"/>
        <v>7797.4</v>
      </c>
      <c r="G9" s="21"/>
    </row>
    <row r="10" spans="1:7">
      <c r="A10" s="16" t="s">
        <v>20</v>
      </c>
      <c r="B10" s="22" t="s">
        <v>21</v>
      </c>
      <c r="C10" s="18">
        <v>1031</v>
      </c>
      <c r="D10" s="19">
        <v>2.84</v>
      </c>
      <c r="E10" s="20">
        <f t="shared" si="0"/>
        <v>2928.04</v>
      </c>
      <c r="G10" s="21"/>
    </row>
    <row r="11" spans="1:7">
      <c r="A11" s="16" t="s">
        <v>22</v>
      </c>
      <c r="B11" s="22" t="s">
        <v>23</v>
      </c>
      <c r="C11" s="18">
        <v>516</v>
      </c>
      <c r="D11" s="19">
        <v>2.84</v>
      </c>
      <c r="E11" s="20">
        <f t="shared" si="0"/>
        <v>1465.44</v>
      </c>
      <c r="G11" s="21"/>
    </row>
    <row r="12" spans="1:7">
      <c r="A12" s="16" t="s">
        <v>24</v>
      </c>
      <c r="B12" s="22" t="s">
        <v>25</v>
      </c>
      <c r="C12" s="18">
        <v>1008</v>
      </c>
      <c r="D12" s="19">
        <v>6.2</v>
      </c>
      <c r="E12" s="20">
        <f t="shared" si="0"/>
        <v>6249.6</v>
      </c>
      <c r="G12" s="21"/>
    </row>
    <row r="13" spans="1:7">
      <c r="A13" s="16" t="s">
        <v>26</v>
      </c>
      <c r="B13" s="22" t="s">
        <v>27</v>
      </c>
      <c r="C13" s="18">
        <v>504</v>
      </c>
      <c r="D13" s="19">
        <v>6.2</v>
      </c>
      <c r="E13" s="20">
        <f t="shared" si="0"/>
        <v>3124.8</v>
      </c>
      <c r="G13" s="21"/>
    </row>
    <row r="14" spans="1:7">
      <c r="A14" s="16" t="s">
        <v>28</v>
      </c>
      <c r="B14" s="22" t="s">
        <v>29</v>
      </c>
      <c r="C14" s="18">
        <v>751</v>
      </c>
      <c r="D14" s="19">
        <v>3.49</v>
      </c>
      <c r="E14" s="20">
        <f t="shared" si="0"/>
        <v>2620.99</v>
      </c>
      <c r="G14" s="21"/>
    </row>
    <row r="15" spans="1:7">
      <c r="A15" s="16" t="s">
        <v>30</v>
      </c>
      <c r="B15" s="22" t="s">
        <v>31</v>
      </c>
      <c r="C15" s="18">
        <v>754</v>
      </c>
      <c r="D15" s="19">
        <v>3.49</v>
      </c>
      <c r="E15" s="20">
        <f t="shared" si="0"/>
        <v>2631.46</v>
      </c>
      <c r="G15" s="21"/>
    </row>
    <row r="16" spans="1:7">
      <c r="A16" s="16" t="s">
        <v>32</v>
      </c>
      <c r="B16" s="22" t="s">
        <v>33</v>
      </c>
      <c r="C16" s="18">
        <v>756</v>
      </c>
      <c r="D16" s="19">
        <v>3.49</v>
      </c>
      <c r="E16" s="20">
        <f t="shared" si="0"/>
        <v>2638.44</v>
      </c>
      <c r="G16" s="21"/>
    </row>
    <row r="17" spans="1:7">
      <c r="A17" s="16" t="s">
        <v>34</v>
      </c>
      <c r="B17" s="22" t="s">
        <v>35</v>
      </c>
      <c r="C17" s="18">
        <v>755</v>
      </c>
      <c r="D17" s="19">
        <v>3.49</v>
      </c>
      <c r="E17" s="20">
        <f t="shared" si="0"/>
        <v>2634.95</v>
      </c>
      <c r="G17" s="21"/>
    </row>
    <row r="18" spans="1:7">
      <c r="A18" s="16" t="s">
        <v>36</v>
      </c>
      <c r="B18" s="22" t="s">
        <v>37</v>
      </c>
      <c r="C18" s="18">
        <v>3995</v>
      </c>
      <c r="D18" s="19">
        <v>0.37</v>
      </c>
      <c r="E18" s="20">
        <f t="shared" si="0"/>
        <v>1478.15</v>
      </c>
      <c r="G18" s="21"/>
    </row>
    <row r="19" spans="1:7">
      <c r="A19" s="16" t="s">
        <v>38</v>
      </c>
      <c r="B19" s="22" t="s">
        <v>39</v>
      </c>
      <c r="C19" s="18">
        <v>3495</v>
      </c>
      <c r="D19" s="19">
        <v>0.37</v>
      </c>
      <c r="E19" s="20">
        <f t="shared" si="0"/>
        <v>1293.15</v>
      </c>
      <c r="G19" s="21"/>
    </row>
    <row r="20" spans="1:7">
      <c r="A20" s="16" t="s">
        <v>18</v>
      </c>
      <c r="B20" s="22" t="s">
        <v>19</v>
      </c>
      <c r="C20" s="18">
        <v>850</v>
      </c>
      <c r="D20" s="19">
        <v>0.52</v>
      </c>
      <c r="E20" s="20">
        <f t="shared" si="0"/>
        <v>442</v>
      </c>
      <c r="G20" s="21"/>
    </row>
    <row r="21" spans="1:9">
      <c r="A21" s="16" t="s">
        <v>40</v>
      </c>
      <c r="B21" s="22" t="s">
        <v>41</v>
      </c>
      <c r="C21" s="18">
        <v>700</v>
      </c>
      <c r="D21" s="19">
        <v>0.52</v>
      </c>
      <c r="E21" s="20">
        <f t="shared" si="0"/>
        <v>364</v>
      </c>
      <c r="F21" s="24" t="s">
        <v>42</v>
      </c>
      <c r="G21" s="24"/>
      <c r="H21" s="24"/>
      <c r="I21" s="24"/>
    </row>
    <row r="22" spans="1:9">
      <c r="A22" s="17" t="s">
        <v>43</v>
      </c>
      <c r="B22" s="22" t="s">
        <v>44</v>
      </c>
      <c r="C22" s="18">
        <v>9</v>
      </c>
      <c r="D22" s="20">
        <v>41.13</v>
      </c>
      <c r="E22" s="20">
        <f t="shared" si="0"/>
        <v>370.17</v>
      </c>
      <c r="F22" s="25" t="s">
        <v>45</v>
      </c>
      <c r="G22" s="25"/>
      <c r="H22" s="25"/>
      <c r="I22" s="25"/>
    </row>
    <row r="23" spans="1:7">
      <c r="A23" s="16" t="s">
        <v>46</v>
      </c>
      <c r="B23" s="22" t="s">
        <v>47</v>
      </c>
      <c r="C23" s="18">
        <v>550</v>
      </c>
      <c r="D23" s="19">
        <v>0.56</v>
      </c>
      <c r="E23" s="20">
        <f t="shared" si="0"/>
        <v>308</v>
      </c>
      <c r="F23" s="4" t="s">
        <v>48</v>
      </c>
      <c r="G23" s="21"/>
    </row>
    <row r="24" spans="1:7">
      <c r="A24" s="26" t="s">
        <v>49</v>
      </c>
      <c r="B24" s="27" t="s">
        <v>50</v>
      </c>
      <c r="C24" s="28">
        <v>2500</v>
      </c>
      <c r="D24" s="19">
        <v>0.56</v>
      </c>
      <c r="E24" s="20">
        <f t="shared" si="0"/>
        <v>1400</v>
      </c>
      <c r="F24" s="4" t="s">
        <v>51</v>
      </c>
      <c r="G24" s="21"/>
    </row>
    <row r="25" spans="1:7">
      <c r="A25" s="26" t="s">
        <v>52</v>
      </c>
      <c r="B25" s="27" t="s">
        <v>53</v>
      </c>
      <c r="C25" s="28">
        <v>5600</v>
      </c>
      <c r="D25" s="19">
        <v>1</v>
      </c>
      <c r="E25" s="20">
        <f t="shared" si="0"/>
        <v>5600</v>
      </c>
      <c r="F25" s="4" t="s">
        <v>54</v>
      </c>
      <c r="G25" s="21"/>
    </row>
    <row r="26" spans="1:7">
      <c r="A26" s="26" t="s">
        <v>55</v>
      </c>
      <c r="B26" s="27" t="s">
        <v>56</v>
      </c>
      <c r="C26" s="28">
        <v>2000</v>
      </c>
      <c r="D26" s="19">
        <v>1</v>
      </c>
      <c r="E26" s="20">
        <f t="shared" si="0"/>
        <v>2000</v>
      </c>
      <c r="F26" s="4" t="s">
        <v>57</v>
      </c>
      <c r="G26" s="21"/>
    </row>
    <row r="27" ht="15.75" customHeight="1" spans="1:7">
      <c r="A27" s="26" t="s">
        <v>58</v>
      </c>
      <c r="B27" s="27" t="s">
        <v>59</v>
      </c>
      <c r="C27" s="28">
        <v>5050</v>
      </c>
      <c r="D27" s="19">
        <v>0.48</v>
      </c>
      <c r="E27" s="20">
        <f t="shared" si="0"/>
        <v>2424</v>
      </c>
      <c r="F27" s="29" t="s">
        <v>60</v>
      </c>
      <c r="G27" s="21"/>
    </row>
    <row r="28" spans="1:7">
      <c r="A28" s="26" t="s">
        <v>61</v>
      </c>
      <c r="B28" s="27" t="s">
        <v>62</v>
      </c>
      <c r="C28" s="28">
        <v>3950</v>
      </c>
      <c r="D28" s="19">
        <v>0.75</v>
      </c>
      <c r="E28" s="20">
        <f t="shared" si="0"/>
        <v>2962.5</v>
      </c>
      <c r="F28" s="4" t="s">
        <v>63</v>
      </c>
      <c r="G28" s="21"/>
    </row>
    <row r="29" spans="1:7">
      <c r="A29" s="26" t="s">
        <v>64</v>
      </c>
      <c r="B29" s="27" t="s">
        <v>65</v>
      </c>
      <c r="C29" s="28">
        <v>300</v>
      </c>
      <c r="D29" s="19">
        <v>0.75</v>
      </c>
      <c r="E29" s="20">
        <f t="shared" si="0"/>
        <v>225</v>
      </c>
      <c r="F29" s="4" t="s">
        <v>66</v>
      </c>
      <c r="G29" s="21"/>
    </row>
    <row r="30" spans="1:5">
      <c r="A30" s="27" t="s">
        <v>67</v>
      </c>
      <c r="B30" s="27"/>
      <c r="C30" s="28">
        <f>SUM(C7:C29)</f>
        <v>83069</v>
      </c>
      <c r="D30" s="27"/>
      <c r="E30" s="30">
        <f>SUM(E7:E29)</f>
        <v>70468.09</v>
      </c>
    </row>
  </sheetData>
  <mergeCells count="7">
    <mergeCell ref="A1:E1"/>
    <mergeCell ref="A2:E2"/>
    <mergeCell ref="A3:E3"/>
    <mergeCell ref="B4:C4"/>
    <mergeCell ref="B5:D5"/>
    <mergeCell ref="F21:I21"/>
    <mergeCell ref="F22:I22"/>
  </mergeCells>
  <hyperlinks>
    <hyperlink ref="F27" r:id="rId2" display="AN60018-B" tooltip="https://rafeed.co/rafeed-admin/Economic_product/product_card?economic_product_id=50&amp;collection_id=566"/>
  </hyperlinks>
  <pageMargins left="0.75" right="0.75" top="1" bottom="1" header="0.511805555555556" footer="0.511805555555556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Jordan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Dania Sallakh</dc:creator>
  <cp:lastModifiedBy>massa.alsamman</cp:lastModifiedBy>
  <dcterms:created xsi:type="dcterms:W3CDTF">2015-06-05T18:17:00Z</dcterms:created>
  <dcterms:modified xsi:type="dcterms:W3CDTF">2021-04-21T08:57:26Z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1033-11.2.0.10101</vt:lpwstr>
  </property>
</Properties>
</file>