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95" windowHeight="9630"/>
  </bookViews>
  <sheets>
    <sheet name="Jordan " sheetId="2" r:id="rId1"/>
  </sheets>
  <definedNames>
    <definedName name="_xlnm._FilterDatabase" localSheetId="0" hidden="1">'Jordan '!$E$7:$E$23</definedName>
  </definedNames>
  <calcPr calcId="144525"/>
</workbook>
</file>

<file path=xl/sharedStrings.xml><?xml version="1.0" encoding="utf-8"?>
<sst xmlns="http://schemas.openxmlformats.org/spreadsheetml/2006/main" count="92" uniqueCount="86">
  <si>
    <t xml:space="preserve">              ATC MIDDLE EAST FZCO LIMITED</t>
  </si>
  <si>
    <t>ADD:FLAT C 23/F LUCKY PLAZA 315-321 LOCKHART RD WAN CHAI HONGKONG
ATTN: Echo Chan
TEL:008615018796671</t>
  </si>
  <si>
    <t>Sales</t>
  </si>
  <si>
    <t>Client:</t>
  </si>
  <si>
    <t xml:space="preserve">Jordan </t>
  </si>
  <si>
    <t>Date:</t>
  </si>
  <si>
    <t>Notes:</t>
  </si>
  <si>
    <t xml:space="preserve"> Invoice No.112  NO.25221 Jordan container </t>
  </si>
  <si>
    <t>Item No.</t>
  </si>
  <si>
    <t>Description</t>
  </si>
  <si>
    <t xml:space="preserve">Quantity </t>
  </si>
  <si>
    <t>Price</t>
  </si>
  <si>
    <t>Amount</t>
  </si>
  <si>
    <t>RFE-0093</t>
  </si>
  <si>
    <t>CIRCLE PANAL Down light 12W E14 Cutting size Ф145mm 6000K W</t>
  </si>
  <si>
    <t>RFE-0095</t>
  </si>
  <si>
    <t>CIRCLE PANAL Down light 3W E14 Cutting size Ф60mm 6000K W</t>
  </si>
  <si>
    <t>RFE-0184</t>
  </si>
  <si>
    <t>Square PANAL Down light 18W 1350lm 175-265V 50/60hz Size:225x225x10mm Cutting:Ф204x204mm 6000K W</t>
  </si>
  <si>
    <t>RFE-0199</t>
  </si>
  <si>
    <t>Circle Surface panel Down light 18W 220-240V 50Hz 1215lm RA70 Size:Ф225mm 3000K WW</t>
  </si>
  <si>
    <t>RFE-0311</t>
  </si>
  <si>
    <t>CIRCLE PANAL Down light 18W 1323lm 220-240V 50/60Hz CRI&gt;80 Size:221*13.5mm Cutting:Ф195mm 4000K CW</t>
  </si>
  <si>
    <t>RFE-0264A</t>
  </si>
  <si>
    <t>Flood Light SMD 50W 176-265V，50/60Hz 4500lm CRI:&gt;80 PF:0.5 IP65 Size:260*217*33mm W 6000K</t>
  </si>
  <si>
    <t>RFE-0236A</t>
  </si>
  <si>
    <t>50W LED Panel Light AC220-240V 595*595*H9 SMD4014, Ra＞80, Lumen:4000lm 6000K W</t>
  </si>
  <si>
    <t>RFE-0309A</t>
  </si>
  <si>
    <t>LED bulb 30W 170-240V 2700lm Ra＞80 E27 0.5PF W 6000K</t>
  </si>
  <si>
    <t>RFE-0310A</t>
  </si>
  <si>
    <t>LED bulb 30W 170-240V 2700lm Ra＞80 E27 0.5PF WW 3000K</t>
  </si>
  <si>
    <t>RFE-0274A</t>
  </si>
  <si>
    <t>LED bulb 40W 170-240V 3600lm Ra＞80 E27 0.5PF W ,6000K</t>
  </si>
  <si>
    <t>RFE-0275A</t>
  </si>
  <si>
    <t>LED bulb 40W 170-240V 3600lm Ra＞80 E27 0.5PF WW ,3000K</t>
  </si>
  <si>
    <t>RFE-0276A</t>
  </si>
  <si>
    <t>LED bulb 50W 170-240V4500lm Ra＞80 E27 0.5PF W 6000K</t>
  </si>
  <si>
    <t>RFE-0277A</t>
  </si>
  <si>
    <t>LED bulb 50W 170-240V 4500lm Ra＞80 E27 0.5PF WW ,3000KLED bulb 50W 170-240V 4500lm Ra＞80 E27 0.5PF WW 3000K</t>
  </si>
  <si>
    <t>RFE-0380</t>
  </si>
  <si>
    <t>Mar - Spotlight MR16 7watt 6500K - CRI 80 620Lumen - 0.5PF - Beam angle 38° - 90 - 265V Round D50 x H52mm Silver / Aluminum (Inside Stracture ) - White / plastic (Housing) - 33g - Warranty 2years</t>
  </si>
  <si>
    <t>RFE-0382</t>
  </si>
  <si>
    <t>Mar - Spotlight MR16 7watt 3000K - CRI 80 600Lumen - 0.5PF - Beam angle 38° - 90 - 265V Round D50 x H52mm Silver / Aluminum (Inside Stracture ) - White / plastic (Housing) - 33g -Warranty 2years</t>
  </si>
  <si>
    <t>RFE-0096</t>
  </si>
  <si>
    <t>CIRCLE PANAL Down light 3W E14 Cutting size Ф60mm 3000K WW</t>
  </si>
  <si>
    <t>RFE-0333</t>
  </si>
  <si>
    <t>CIRCLE PANAL Down light 6W 3000K WW</t>
  </si>
  <si>
    <t>RFE-0332</t>
  </si>
  <si>
    <t>CIRCLE PANAL Down light 6W 6000K W</t>
  </si>
  <si>
    <t>RFE-0185</t>
  </si>
  <si>
    <t>Square PANAL Down light 18W 1215lm 175-265V 50/60hz Size:225x225x10mm Cutting:Ф204x204mm 3000K WW</t>
  </si>
  <si>
    <t>RFE-0198</t>
  </si>
  <si>
    <t>Circle Surface panel Down light 18W 220-240V 50Hz 1350lm RA70 Size:Ф225mm 6500K W</t>
  </si>
  <si>
    <t>RFE-0268A</t>
  </si>
  <si>
    <t>Flood Light SMD 150W 176-265V，50/60Hz 11800lm CRI:&gt;80 PF:0.9 IP65 Size:380*280*47mm 6500K</t>
  </si>
  <si>
    <t>RFE-0270A</t>
  </si>
  <si>
    <t>Flood Light SMD 200W 176-265V，50/60Hz 16280lm CRI:&gt;80 PF:0.9 IP65 Size:380*280*47mm 6500K W</t>
  </si>
  <si>
    <t>RFE-0272A</t>
  </si>
  <si>
    <t>Flood Light SMD 300W 176-265V，50/60Hz 23760lm CRI:&gt;80 PF:0.9 IP65 Size:445*335*46mm 6000K W</t>
  </si>
  <si>
    <t>RFE-0302A</t>
  </si>
  <si>
    <t>Down light 10W 1007lm 220-240V 50/60Hz Size:120*50mm Cutting95mm 3000K WW</t>
  </si>
  <si>
    <t>RFE-0303A</t>
  </si>
  <si>
    <t>Down light 20W 1824lm 100-265V 50/60Hz Size:170*55mm Cutting145mm 6000K W</t>
  </si>
  <si>
    <t>RFE-0304A</t>
  </si>
  <si>
    <t>Down light 20W 1776lm 100-265V 50/60Hz Size:170*55mm Cutting145mm 3000K WW</t>
  </si>
  <si>
    <t>RFE-0252A</t>
  </si>
  <si>
    <t>LED bulb, A3 760lm 9W 220-265V E27 0.5PF W 6000K</t>
  </si>
  <si>
    <t>RFE-0253A</t>
  </si>
  <si>
    <t>LED bulb A60 720lm 9W 220-240V E27 0.5PF WW 3000K</t>
  </si>
  <si>
    <t>RFE-0257A</t>
  </si>
  <si>
    <t>LED bulb A70 1170lm 15W 220-240V E27 0.5PF WW 3000K.</t>
  </si>
  <si>
    <t>AZ30271</t>
  </si>
  <si>
    <t>Azhar - Bulb G45 E14 6.5watt 3000K - CRI 80 800Lumen - 0.5PF - Beam angle 300° - 220 - 240V Candle Bulb W45 x H80mm transparent / Glass (Housing) - 18g - Warranty 2years</t>
  </si>
  <si>
    <t>AZ60275</t>
  </si>
  <si>
    <t>Azhar - Bulb G45 E14 6.5watt 6500K - CRI 80 800Lumen - 0.5PF - Beam angle 300° - 220 - 240V Candle Bulb W45 x H80mm transparent / Glass (Housing) - 18g - Warranty 2years</t>
  </si>
  <si>
    <t>AZ30269</t>
  </si>
  <si>
    <t>Azhar - Bulb CA35 E14 6.5watt 3000K - CRI 80 800Lumen - 0.5PF - Beam angle 230° - 220 - 240V Candle Bulb W35 x H108mm transparent / Glass (Housing) - 14g - Warranty 2years</t>
  </si>
  <si>
    <t>AZ60273</t>
  </si>
  <si>
    <t>Azhar - Bulb CA35 E14 6.5watt 6500K - CRI 80 800Lumen - 0.5PF - Beam angle 230° - 220 - 240V Candle Bulb W35 x H108mm transparent / Glass (Housing) - 14g - Warranty 2years</t>
  </si>
  <si>
    <t>RFE-0385</t>
  </si>
  <si>
    <t>Mar - Spotlight GU10 7watt 3000K - CRI 80 600Lumen - 0.5PF - Beam angle 38° - 90 - 265V Round D50 x H56mm Silver / Aluminum (Inside Stracture ) - White / plastic (Outside) - 40g -Warranty 2years</t>
  </si>
  <si>
    <t>RFE-0123</t>
  </si>
  <si>
    <t>RGB wireless controller for Strips 220V 50m 5050 10mm strips 2pin</t>
  </si>
  <si>
    <t>RFE-0100</t>
  </si>
  <si>
    <t>Accressores for strip controlar RGB</t>
  </si>
  <si>
    <t>Total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</si>
</sst>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43" formatCode="_(* #,##0.00_);_(* \(#,##0.00\);_(* &quot;-&quot;??_);_(@_)"/>
    <numFmt numFmtId="177" formatCode="_ * #,##0.00_ ;_ * \-#,##0.00_ ;_ * &quot;-&quot;??_ ;_ @_ "/>
    <numFmt numFmtId="42" formatCode="_(&quot;$&quot;* #,##0_);_(&quot;$&quot;* \(#,##0\);_(&quot;$&quot;* &quot;-&quot;_);_(@_)"/>
    <numFmt numFmtId="178" formatCode="0&quot;PCS&quot;"/>
    <numFmt numFmtId="44" formatCode="_(&quot;$&quot;* #,##0.00_);_(&quot;$&quot;* \(#,##0.00\);_(&quot;$&quot;* &quot;-&quot;??_);_(@_)"/>
    <numFmt numFmtId="179" formatCode="_(* #,##0_);_(* \(#,##0\);_(* &quot;-&quot;??_);_(@_)"/>
  </numFmts>
  <fonts count="31">
    <font>
      <sz val="11"/>
      <color theme="1"/>
      <name val="Calibri"/>
      <charset val="134"/>
      <scheme val="minor"/>
    </font>
    <font>
      <b/>
      <sz val="7"/>
      <color indexed="8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b/>
      <sz val="16"/>
      <name val="Verdana"/>
      <charset val="134"/>
    </font>
    <font>
      <sz val="10"/>
      <color indexed="8"/>
      <name val="宋体"/>
      <charset val="134"/>
    </font>
    <font>
      <sz val="10"/>
      <color rgb="FF000000"/>
      <name val="Arial"/>
      <charset val="134"/>
    </font>
    <font>
      <sz val="12"/>
      <color rgb="FF000000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0"/>
      <name val="Arial"/>
      <charset val="134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2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23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>
      <alignment vertical="center"/>
    </xf>
    <xf numFmtId="0" fontId="0" fillId="0" borderId="0" xfId="49">
      <alignment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/>
    </xf>
    <xf numFmtId="0" fontId="7" fillId="0" borderId="0" xfId="49" applyFont="1" applyAlignment="1">
      <alignment horizontal="left" vertical="center"/>
    </xf>
    <xf numFmtId="0" fontId="8" fillId="0" borderId="0" xfId="49" applyFont="1">
      <alignment vertical="center"/>
    </xf>
    <xf numFmtId="0" fontId="8" fillId="0" borderId="0" xfId="49" applyFont="1" applyAlignment="1">
      <alignment horizontal="center" vertical="center"/>
    </xf>
    <xf numFmtId="58" fontId="9" fillId="0" borderId="0" xfId="49" applyNumberFormat="1" applyFont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>
      <alignment vertical="center"/>
    </xf>
    <xf numFmtId="0" fontId="10" fillId="0" borderId="2" xfId="49" applyFont="1" applyBorder="1" applyAlignment="1">
      <alignment horizontal="center" vertical="center" wrapText="1"/>
    </xf>
    <xf numFmtId="178" fontId="10" fillId="0" borderId="2" xfId="50" applyNumberFormat="1" applyFont="1" applyBorder="1" applyAlignment="1">
      <alignment horizontal="center" vertical="center" wrapText="1"/>
    </xf>
    <xf numFmtId="0" fontId="0" fillId="0" borderId="2" xfId="0" applyBorder="1"/>
    <xf numFmtId="43" fontId="0" fillId="0" borderId="0" xfId="49" applyNumberFormat="1">
      <alignment vertical="center"/>
    </xf>
    <xf numFmtId="0" fontId="0" fillId="2" borderId="2" xfId="0" applyFill="1" applyBorder="1"/>
    <xf numFmtId="0" fontId="0" fillId="3" borderId="2" xfId="0" applyFill="1" applyBorder="1"/>
    <xf numFmtId="0" fontId="0" fillId="0" borderId="2" xfId="49" applyBorder="1">
      <alignment vertical="center"/>
    </xf>
    <xf numFmtId="179" fontId="0" fillId="0" borderId="2" xfId="49" applyNumberFormat="1" applyBorder="1">
      <alignment vertical="center"/>
    </xf>
    <xf numFmtId="43" fontId="0" fillId="0" borderId="2" xfId="49" applyNumberFormat="1" applyBorder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10160</xdr:colOff>
      <xdr:row>0</xdr:row>
      <xdr:rowOff>11430</xdr:rowOff>
    </xdr:from>
    <xdr:to>
      <xdr:col>1</xdr:col>
      <xdr:colOff>121285</xdr:colOff>
      <xdr:row>0</xdr:row>
      <xdr:rowOff>859790</xdr:rowOff>
    </xdr:to>
    <xdr:pic>
      <xdr:nvPicPr>
        <xdr:cNvPr id="2" name="图片 1" descr="C:\Users\Administrator\AppData\Roaming\Tencent\Users\670081752\QQ\WinTemp\RichOle\XE_I6P89U)AR959723WAQNG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60" y="11430"/>
          <a:ext cx="920750" cy="848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22" workbookViewId="0">
      <selection activeCell="A45" sqref="A45"/>
    </sheetView>
  </sheetViews>
  <sheetFormatPr defaultColWidth="9" defaultRowHeight="15" outlineLevelCol="6"/>
  <cols>
    <col min="1" max="1" width="12.1428571428571" style="4" customWidth="1"/>
    <col min="2" max="2" width="33.5714285714286" style="4" customWidth="1"/>
    <col min="3" max="3" width="12.4285714285714" style="4" customWidth="1"/>
    <col min="4" max="4" width="8.14285714285714" style="4" customWidth="1"/>
    <col min="5" max="5" width="11.5714285714286" style="4" customWidth="1"/>
    <col min="6" max="16384" width="9" style="4"/>
  </cols>
  <sheetData>
    <row r="1" s="1" customFormat="1" ht="75.95" customHeight="1" spans="1:5">
      <c r="A1" s="5" t="s">
        <v>0</v>
      </c>
      <c r="B1" s="5"/>
      <c r="C1" s="5"/>
      <c r="D1" s="5"/>
      <c r="E1" s="5"/>
    </row>
    <row r="2" s="1" customFormat="1" ht="75.95" customHeight="1" spans="1:5">
      <c r="A2" s="6" t="s">
        <v>1</v>
      </c>
      <c r="B2" s="6"/>
      <c r="C2" s="6"/>
      <c r="D2" s="6"/>
      <c r="E2" s="6"/>
    </row>
    <row r="3" s="2" customFormat="1" ht="30.95" customHeight="1" spans="1:5">
      <c r="A3" s="7" t="s">
        <v>2</v>
      </c>
      <c r="B3" s="7"/>
      <c r="C3" s="7"/>
      <c r="D3" s="7"/>
      <c r="E3" s="7"/>
    </row>
    <row r="4" s="2" customFormat="1" ht="30.95" customHeight="1" spans="1:5">
      <c r="A4" s="8" t="s">
        <v>3</v>
      </c>
      <c r="B4" s="9" t="s">
        <v>4</v>
      </c>
      <c r="C4" s="10"/>
      <c r="D4" s="8" t="s">
        <v>5</v>
      </c>
      <c r="E4" s="11">
        <v>44267</v>
      </c>
    </row>
    <row r="5" s="2" customFormat="1" ht="32.25" customHeight="1" spans="1:5">
      <c r="A5" s="8" t="s">
        <v>6</v>
      </c>
      <c r="B5" s="12" t="s">
        <v>7</v>
      </c>
      <c r="C5" s="12"/>
      <c r="D5" s="12"/>
      <c r="E5" s="13"/>
    </row>
    <row r="6" s="3" customFormat="1" ht="23.1" customHeight="1" spans="1:5">
      <c r="A6" s="14" t="s">
        <v>8</v>
      </c>
      <c r="B6" s="14" t="s">
        <v>9</v>
      </c>
      <c r="C6" s="15" t="s">
        <v>10</v>
      </c>
      <c r="D6" s="15" t="s">
        <v>11</v>
      </c>
      <c r="E6" s="15" t="s">
        <v>12</v>
      </c>
    </row>
    <row r="7" spans="1:7">
      <c r="A7" s="16" t="s">
        <v>13</v>
      </c>
      <c r="B7" s="16" t="s">
        <v>14</v>
      </c>
      <c r="C7" s="16">
        <v>2130</v>
      </c>
      <c r="D7" s="16">
        <v>1.26</v>
      </c>
      <c r="E7" s="16">
        <f>C7*D7</f>
        <v>2683.8</v>
      </c>
      <c r="G7" s="17"/>
    </row>
    <row r="8" spans="1:7">
      <c r="A8" s="16" t="s">
        <v>15</v>
      </c>
      <c r="B8" s="16" t="s">
        <v>16</v>
      </c>
      <c r="C8" s="16">
        <v>17000</v>
      </c>
      <c r="D8" s="16">
        <v>0.57</v>
      </c>
      <c r="E8" s="16">
        <f t="shared" ref="E8:E45" si="0">C8*D8</f>
        <v>9690</v>
      </c>
      <c r="G8" s="17"/>
    </row>
    <row r="9" spans="1:7">
      <c r="A9" s="16" t="s">
        <v>17</v>
      </c>
      <c r="B9" s="16" t="s">
        <v>18</v>
      </c>
      <c r="C9" s="16">
        <v>10000</v>
      </c>
      <c r="D9" s="16">
        <v>1.69</v>
      </c>
      <c r="E9" s="16">
        <f t="shared" si="0"/>
        <v>16900</v>
      </c>
      <c r="G9" s="17"/>
    </row>
    <row r="10" spans="1:7">
      <c r="A10" s="16" t="s">
        <v>19</v>
      </c>
      <c r="B10" s="16" t="s">
        <v>20</v>
      </c>
      <c r="C10" s="16">
        <v>377</v>
      </c>
      <c r="D10" s="16">
        <v>1.81</v>
      </c>
      <c r="E10" s="16">
        <f t="shared" si="0"/>
        <v>682.37</v>
      </c>
      <c r="G10" s="17"/>
    </row>
    <row r="11" spans="1:7">
      <c r="A11" s="16" t="s">
        <v>21</v>
      </c>
      <c r="B11" s="16" t="s">
        <v>22</v>
      </c>
      <c r="C11" s="16">
        <v>2780</v>
      </c>
      <c r="D11" s="18">
        <v>1.35</v>
      </c>
      <c r="E11" s="16">
        <f t="shared" si="0"/>
        <v>3753</v>
      </c>
      <c r="G11" s="17"/>
    </row>
    <row r="12" spans="1:7">
      <c r="A12" s="16" t="s">
        <v>23</v>
      </c>
      <c r="B12" s="16" t="s">
        <v>24</v>
      </c>
      <c r="C12" s="16">
        <v>170</v>
      </c>
      <c r="D12" s="16">
        <v>5.73</v>
      </c>
      <c r="E12" s="16">
        <f t="shared" si="0"/>
        <v>974.1</v>
      </c>
      <c r="G12" s="17"/>
    </row>
    <row r="13" spans="1:7">
      <c r="A13" s="16" t="s">
        <v>25</v>
      </c>
      <c r="B13" s="16" t="s">
        <v>26</v>
      </c>
      <c r="C13" s="16">
        <v>50</v>
      </c>
      <c r="D13" s="16">
        <v>11.81</v>
      </c>
      <c r="E13" s="16">
        <f t="shared" si="0"/>
        <v>590.5</v>
      </c>
      <c r="G13" s="17"/>
    </row>
    <row r="14" spans="1:7">
      <c r="A14" s="16" t="s">
        <v>27</v>
      </c>
      <c r="B14" s="16" t="s">
        <v>28</v>
      </c>
      <c r="C14" s="16">
        <v>1702</v>
      </c>
      <c r="D14" s="16">
        <v>2.17</v>
      </c>
      <c r="E14" s="16">
        <f t="shared" si="0"/>
        <v>3693.34</v>
      </c>
      <c r="G14" s="17"/>
    </row>
    <row r="15" spans="1:7">
      <c r="A15" s="16" t="s">
        <v>29</v>
      </c>
      <c r="B15" s="16" t="s">
        <v>30</v>
      </c>
      <c r="C15" s="16">
        <v>550</v>
      </c>
      <c r="D15" s="16">
        <v>2.17</v>
      </c>
      <c r="E15" s="16">
        <f t="shared" si="0"/>
        <v>1193.5</v>
      </c>
      <c r="G15" s="17"/>
    </row>
    <row r="16" spans="1:7">
      <c r="A16" s="16" t="s">
        <v>31</v>
      </c>
      <c r="B16" s="16" t="s">
        <v>32</v>
      </c>
      <c r="C16" s="16">
        <v>522</v>
      </c>
      <c r="D16" s="16">
        <v>2.84</v>
      </c>
      <c r="E16" s="16">
        <f t="shared" si="0"/>
        <v>1482.48</v>
      </c>
      <c r="G16" s="17"/>
    </row>
    <row r="17" spans="1:7">
      <c r="A17" s="16" t="s">
        <v>33</v>
      </c>
      <c r="B17" s="16" t="s">
        <v>34</v>
      </c>
      <c r="C17" s="16">
        <v>706</v>
      </c>
      <c r="D17" s="16">
        <v>2.84</v>
      </c>
      <c r="E17" s="16">
        <f t="shared" si="0"/>
        <v>2005.04</v>
      </c>
      <c r="G17" s="17"/>
    </row>
    <row r="18" spans="1:7">
      <c r="A18" s="16" t="s">
        <v>35</v>
      </c>
      <c r="B18" s="16" t="s">
        <v>36</v>
      </c>
      <c r="C18" s="16">
        <v>1212</v>
      </c>
      <c r="D18" s="16">
        <v>3.29</v>
      </c>
      <c r="E18" s="16">
        <f t="shared" si="0"/>
        <v>3987.48</v>
      </c>
      <c r="G18" s="17"/>
    </row>
    <row r="19" spans="1:7">
      <c r="A19" s="16" t="s">
        <v>37</v>
      </c>
      <c r="B19" s="16" t="s">
        <v>38</v>
      </c>
      <c r="C19" s="16">
        <v>346</v>
      </c>
      <c r="D19" s="16">
        <v>3.29</v>
      </c>
      <c r="E19" s="16">
        <f t="shared" si="0"/>
        <v>1138.34</v>
      </c>
      <c r="G19" s="17"/>
    </row>
    <row r="20" spans="1:7">
      <c r="A20" s="16" t="s">
        <v>39</v>
      </c>
      <c r="B20" s="16" t="s">
        <v>40</v>
      </c>
      <c r="C20" s="16">
        <v>100</v>
      </c>
      <c r="D20" s="16">
        <v>0.64</v>
      </c>
      <c r="E20" s="16">
        <f t="shared" si="0"/>
        <v>64</v>
      </c>
      <c r="G20" s="17"/>
    </row>
    <row r="21" spans="1:7">
      <c r="A21" s="16" t="s">
        <v>41</v>
      </c>
      <c r="B21" s="16" t="s">
        <v>42</v>
      </c>
      <c r="C21" s="16">
        <v>100</v>
      </c>
      <c r="D21" s="16">
        <v>0.64</v>
      </c>
      <c r="E21" s="16">
        <f t="shared" si="0"/>
        <v>64</v>
      </c>
      <c r="G21" s="17"/>
    </row>
    <row r="22" spans="1:7">
      <c r="A22" s="16" t="s">
        <v>43</v>
      </c>
      <c r="B22" s="16" t="s">
        <v>44</v>
      </c>
      <c r="C22" s="16">
        <v>50</v>
      </c>
      <c r="D22" s="16">
        <v>0.57</v>
      </c>
      <c r="E22" s="16">
        <f t="shared" si="0"/>
        <v>28.5</v>
      </c>
      <c r="G22" s="17"/>
    </row>
    <row r="23" spans="1:7">
      <c r="A23" s="16" t="s">
        <v>45</v>
      </c>
      <c r="B23" s="16" t="s">
        <v>46</v>
      </c>
      <c r="C23" s="16">
        <v>40</v>
      </c>
      <c r="D23" s="16">
        <v>0.84</v>
      </c>
      <c r="E23" s="16">
        <f t="shared" si="0"/>
        <v>33.6</v>
      </c>
      <c r="G23" s="17"/>
    </row>
    <row r="24" spans="1:7">
      <c r="A24" s="16" t="s">
        <v>47</v>
      </c>
      <c r="B24" s="16" t="s">
        <v>48</v>
      </c>
      <c r="C24" s="16">
        <v>80</v>
      </c>
      <c r="D24" s="16">
        <v>0.84</v>
      </c>
      <c r="E24" s="16">
        <f t="shared" si="0"/>
        <v>67.2</v>
      </c>
      <c r="G24" s="17"/>
    </row>
    <row r="25" spans="1:7">
      <c r="A25" s="16" t="s">
        <v>13</v>
      </c>
      <c r="B25" s="16" t="s">
        <v>14</v>
      </c>
      <c r="C25" s="16">
        <v>30</v>
      </c>
      <c r="D25" s="16">
        <v>1.26</v>
      </c>
      <c r="E25" s="16">
        <f t="shared" si="0"/>
        <v>37.8</v>
      </c>
      <c r="G25" s="17"/>
    </row>
    <row r="26" spans="1:7">
      <c r="A26" s="16" t="s">
        <v>49</v>
      </c>
      <c r="B26" s="16" t="s">
        <v>50</v>
      </c>
      <c r="C26" s="16">
        <v>20</v>
      </c>
      <c r="D26" s="16">
        <v>1.69</v>
      </c>
      <c r="E26" s="16">
        <f t="shared" si="0"/>
        <v>33.8</v>
      </c>
      <c r="G26" s="17"/>
    </row>
    <row r="27" ht="15.75" customHeight="1" spans="1:7">
      <c r="A27" s="16" t="s">
        <v>51</v>
      </c>
      <c r="B27" s="16" t="s">
        <v>52</v>
      </c>
      <c r="C27" s="16">
        <v>20</v>
      </c>
      <c r="D27" s="16">
        <v>1.81</v>
      </c>
      <c r="E27" s="16">
        <f t="shared" si="0"/>
        <v>36.2</v>
      </c>
      <c r="G27" s="17"/>
    </row>
    <row r="28" spans="1:7">
      <c r="A28" s="16" t="s">
        <v>53</v>
      </c>
      <c r="B28" s="16" t="s">
        <v>54</v>
      </c>
      <c r="C28" s="16">
        <v>12</v>
      </c>
      <c r="D28" s="16">
        <v>16.88</v>
      </c>
      <c r="E28" s="16">
        <f t="shared" si="0"/>
        <v>202.56</v>
      </c>
      <c r="G28" s="17"/>
    </row>
    <row r="29" spans="1:7">
      <c r="A29" s="16" t="s">
        <v>55</v>
      </c>
      <c r="B29" s="16" t="s">
        <v>56</v>
      </c>
      <c r="C29" s="16">
        <v>8</v>
      </c>
      <c r="D29" s="16">
        <v>22.51</v>
      </c>
      <c r="E29" s="16">
        <f t="shared" si="0"/>
        <v>180.08</v>
      </c>
      <c r="G29" s="17"/>
    </row>
    <row r="30" spans="1:7">
      <c r="A30" s="16" t="s">
        <v>57</v>
      </c>
      <c r="B30" s="16" t="s">
        <v>58</v>
      </c>
      <c r="C30" s="16">
        <v>6</v>
      </c>
      <c r="D30" s="16">
        <v>36.14</v>
      </c>
      <c r="E30" s="16">
        <f t="shared" si="0"/>
        <v>216.84</v>
      </c>
      <c r="G30" s="17"/>
    </row>
    <row r="31" spans="1:7">
      <c r="A31" s="16" t="s">
        <v>59</v>
      </c>
      <c r="B31" s="16" t="s">
        <v>60</v>
      </c>
      <c r="C31" s="16">
        <v>50</v>
      </c>
      <c r="D31" s="16">
        <v>2.25</v>
      </c>
      <c r="E31" s="16">
        <f t="shared" si="0"/>
        <v>112.5</v>
      </c>
      <c r="G31" s="17"/>
    </row>
    <row r="32" spans="1:7">
      <c r="A32" s="16" t="s">
        <v>61</v>
      </c>
      <c r="B32" s="16" t="s">
        <v>62</v>
      </c>
      <c r="C32" s="16">
        <v>20</v>
      </c>
      <c r="D32" s="16">
        <v>3.6</v>
      </c>
      <c r="E32" s="16">
        <f t="shared" si="0"/>
        <v>72</v>
      </c>
      <c r="G32" s="17"/>
    </row>
    <row r="33" spans="1:7">
      <c r="A33" s="16" t="s">
        <v>63</v>
      </c>
      <c r="B33" s="16" t="s">
        <v>64</v>
      </c>
      <c r="C33" s="16">
        <v>20</v>
      </c>
      <c r="D33" s="16">
        <v>3.6</v>
      </c>
      <c r="E33" s="16">
        <f t="shared" si="0"/>
        <v>72</v>
      </c>
      <c r="G33" s="17"/>
    </row>
    <row r="34" spans="1:7">
      <c r="A34" s="19" t="s">
        <v>65</v>
      </c>
      <c r="B34" s="16" t="s">
        <v>66</v>
      </c>
      <c r="C34" s="19">
        <v>38</v>
      </c>
      <c r="D34" s="19">
        <v>0.48</v>
      </c>
      <c r="E34" s="16">
        <f t="shared" si="0"/>
        <v>18.24</v>
      </c>
      <c r="G34" s="17"/>
    </row>
    <row r="35" spans="1:7">
      <c r="A35" s="16" t="s">
        <v>67</v>
      </c>
      <c r="B35" s="16" t="s">
        <v>68</v>
      </c>
      <c r="C35" s="16">
        <v>996</v>
      </c>
      <c r="D35" s="16">
        <v>0.48</v>
      </c>
      <c r="E35" s="16">
        <f t="shared" si="0"/>
        <v>478.08</v>
      </c>
      <c r="G35" s="17"/>
    </row>
    <row r="36" spans="1:7">
      <c r="A36" s="16" t="s">
        <v>69</v>
      </c>
      <c r="B36" s="16" t="s">
        <v>70</v>
      </c>
      <c r="C36" s="16">
        <v>198</v>
      </c>
      <c r="D36" s="16">
        <v>0.75</v>
      </c>
      <c r="E36" s="16">
        <f t="shared" si="0"/>
        <v>148.5</v>
      </c>
      <c r="G36" s="17"/>
    </row>
    <row r="37" spans="1:7">
      <c r="A37" s="16" t="s">
        <v>71</v>
      </c>
      <c r="B37" s="16" t="s">
        <v>72</v>
      </c>
      <c r="C37" s="16">
        <v>4900</v>
      </c>
      <c r="D37" s="16">
        <v>0.79</v>
      </c>
      <c r="E37" s="16">
        <f t="shared" si="0"/>
        <v>3871</v>
      </c>
      <c r="G37" s="17"/>
    </row>
    <row r="38" spans="1:7">
      <c r="A38" s="16" t="s">
        <v>73</v>
      </c>
      <c r="B38" s="16" t="s">
        <v>74</v>
      </c>
      <c r="C38" s="16">
        <v>4900</v>
      </c>
      <c r="D38" s="16">
        <v>0.79</v>
      </c>
      <c r="E38" s="16">
        <f t="shared" si="0"/>
        <v>3871</v>
      </c>
      <c r="G38" s="17"/>
    </row>
    <row r="39" spans="1:7">
      <c r="A39" s="16" t="s">
        <v>75</v>
      </c>
      <c r="B39" s="16" t="s">
        <v>76</v>
      </c>
      <c r="C39" s="16">
        <v>9900</v>
      </c>
      <c r="D39" s="16">
        <v>0.77</v>
      </c>
      <c r="E39" s="16">
        <f t="shared" si="0"/>
        <v>7623</v>
      </c>
      <c r="G39" s="17"/>
    </row>
    <row r="40" spans="1:7">
      <c r="A40" s="16" t="s">
        <v>77</v>
      </c>
      <c r="B40" s="16" t="s">
        <v>78</v>
      </c>
      <c r="C40" s="16">
        <v>4900</v>
      </c>
      <c r="D40" s="16">
        <v>0.77</v>
      </c>
      <c r="E40" s="16">
        <f t="shared" si="0"/>
        <v>3773</v>
      </c>
      <c r="G40" s="17"/>
    </row>
    <row r="41" spans="1:7">
      <c r="A41" s="16" t="s">
        <v>41</v>
      </c>
      <c r="B41" s="16" t="s">
        <v>42</v>
      </c>
      <c r="C41" s="16">
        <v>1400</v>
      </c>
      <c r="D41" s="16">
        <v>0.64</v>
      </c>
      <c r="E41" s="16">
        <f t="shared" si="0"/>
        <v>896</v>
      </c>
      <c r="G41" s="17"/>
    </row>
    <row r="42" spans="1:7">
      <c r="A42" s="16" t="s">
        <v>39</v>
      </c>
      <c r="B42" s="16" t="s">
        <v>40</v>
      </c>
      <c r="C42" s="16">
        <v>700</v>
      </c>
      <c r="D42" s="16">
        <v>0.64</v>
      </c>
      <c r="E42" s="16">
        <f t="shared" si="0"/>
        <v>448</v>
      </c>
      <c r="G42" s="17"/>
    </row>
    <row r="43" spans="1:7">
      <c r="A43" s="16" t="s">
        <v>79</v>
      </c>
      <c r="B43" s="16" t="s">
        <v>80</v>
      </c>
      <c r="C43" s="16">
        <v>400</v>
      </c>
      <c r="D43" s="16">
        <v>0.71</v>
      </c>
      <c r="E43" s="16">
        <f t="shared" si="0"/>
        <v>284</v>
      </c>
      <c r="G43" s="17"/>
    </row>
    <row r="44" spans="1:7">
      <c r="A44" s="16" t="s">
        <v>81</v>
      </c>
      <c r="B44" s="16" t="s">
        <v>82</v>
      </c>
      <c r="C44" s="16">
        <v>90</v>
      </c>
      <c r="D44" s="18">
        <v>2.36</v>
      </c>
      <c r="E44" s="16">
        <f t="shared" si="0"/>
        <v>212.4</v>
      </c>
      <c r="G44" s="17"/>
    </row>
    <row r="45" spans="1:7">
      <c r="A45" s="16" t="s">
        <v>83</v>
      </c>
      <c r="B45" s="16" t="s">
        <v>84</v>
      </c>
      <c r="C45" s="16">
        <v>160</v>
      </c>
      <c r="D45" s="18">
        <v>2.36</v>
      </c>
      <c r="E45" s="16">
        <f t="shared" si="0"/>
        <v>377.6</v>
      </c>
      <c r="G45" s="17"/>
    </row>
    <row r="46" spans="1:5">
      <c r="A46" s="20" t="s">
        <v>85</v>
      </c>
      <c r="B46" s="20"/>
      <c r="C46" s="21">
        <f>SUM(C7:C45)</f>
        <v>66683</v>
      </c>
      <c r="D46" s="20"/>
      <c r="E46" s="22">
        <f>SUM(E7:E45)</f>
        <v>71995.85</v>
      </c>
    </row>
  </sheetData>
  <mergeCells count="5">
    <mergeCell ref="A1:E1"/>
    <mergeCell ref="A2:E2"/>
    <mergeCell ref="A3:E3"/>
    <mergeCell ref="B4:C4"/>
    <mergeCell ref="B5:D5"/>
  </mergeCells>
  <pageMargins left="0.75" right="0.75" top="1" bottom="1" header="0.511805555555556" footer="0.511805555555556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Jordan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Dania Sallakh</dc:creator>
  <cp:lastModifiedBy>massa.alsamman</cp:lastModifiedBy>
  <dcterms:created xsi:type="dcterms:W3CDTF">2015-06-05T18:17:00Z</dcterms:created>
  <dcterms:modified xsi:type="dcterms:W3CDTF">2021-04-22T07:51:40Z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